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brooks\Dropbox\5 Ken's Research\LAF LPEG Grant 2014 - Brooks @ ASU\3 - Illustrative Vignettes\"/>
    </mc:Choice>
  </mc:AlternateContent>
  <bookViews>
    <workbookView xWindow="480" yWindow="150" windowWidth="12420" windowHeight="8730"/>
  </bookViews>
  <sheets>
    <sheet name="assessment" sheetId="1" r:id="rId1"/>
    <sheet name="evaluation" sheetId="2" r:id="rId2"/>
    <sheet name="Sheet3" sheetId="3" r:id="rId3"/>
  </sheets>
  <definedNames>
    <definedName name="_xlnm.Print_Area" localSheetId="0">assessment!$A$1:$AI$17</definedName>
    <definedName name="_xlnm.Print_Area" localSheetId="1">evaluation!$A$1:$AE$44</definedName>
  </definedNames>
  <calcPr calcId="152511"/>
</workbook>
</file>

<file path=xl/calcChain.xml><?xml version="1.0" encoding="utf-8"?>
<calcChain xmlns="http://schemas.openxmlformats.org/spreadsheetml/2006/main">
  <c r="AB41" i="2" l="1"/>
  <c r="S41" i="2"/>
  <c r="M41" i="2"/>
  <c r="G41" i="2"/>
  <c r="AD14" i="2"/>
  <c r="AD15" i="2"/>
  <c r="AD16" i="2"/>
  <c r="AD17" i="2"/>
  <c r="AD18" i="2"/>
  <c r="AD19" i="2"/>
  <c r="AD20" i="2"/>
  <c r="AD21" i="2"/>
  <c r="AD22" i="2"/>
  <c r="AD23" i="2"/>
  <c r="AD25" i="2"/>
  <c r="AD26" i="2"/>
  <c r="AD27" i="2"/>
  <c r="AD28" i="2"/>
  <c r="AD29" i="2"/>
  <c r="AD30" i="2"/>
  <c r="AD32" i="2"/>
  <c r="AD33" i="2"/>
  <c r="AD34" i="2"/>
  <c r="AD35" i="2"/>
  <c r="AD37" i="2"/>
  <c r="AD38" i="2"/>
  <c r="AD39" i="2"/>
  <c r="AD40" i="2"/>
  <c r="AD13" i="2"/>
  <c r="AK15" i="1"/>
  <c r="AK13" i="1"/>
  <c r="AK11" i="1"/>
  <c r="AK9" i="1"/>
  <c r="AI17" i="1"/>
  <c r="AB17" i="1"/>
  <c r="U17" i="1"/>
  <c r="I17" i="1"/>
</calcChain>
</file>

<file path=xl/sharedStrings.xml><?xml version="1.0" encoding="utf-8"?>
<sst xmlns="http://schemas.openxmlformats.org/spreadsheetml/2006/main" count="122" uniqueCount="106">
  <si>
    <t>Form</t>
  </si>
  <si>
    <t>Returns</t>
  </si>
  <si>
    <t>Site</t>
  </si>
  <si>
    <t>Academic/Economic</t>
  </si>
  <si>
    <t>Environmental</t>
  </si>
  <si>
    <t>Social/Cultural</t>
  </si>
  <si>
    <t>Visual</t>
  </si>
  <si>
    <t>Budget Maximization</t>
  </si>
  <si>
    <t>Student Growth</t>
  </si>
  <si>
    <t xml:space="preserve">Research Growth </t>
  </si>
  <si>
    <t>Tourism</t>
  </si>
  <si>
    <t>Added Green Space</t>
  </si>
  <si>
    <t>Stormwater Management</t>
  </si>
  <si>
    <t>Reflected Heat and Glare</t>
  </si>
  <si>
    <t>Heat Island Mitigation</t>
  </si>
  <si>
    <t>Operations and Maintenance Considerations</t>
  </si>
  <si>
    <t>Public Access and Use</t>
  </si>
  <si>
    <t>Place Making Componenets</t>
  </si>
  <si>
    <t>Community Engagement</t>
  </si>
  <si>
    <t>Area Vitalization</t>
  </si>
  <si>
    <t>Safe for Students and Staff</t>
  </si>
  <si>
    <t>Fluidity of Interaction and Movement</t>
  </si>
  <si>
    <t>Sensitive to Context</t>
  </si>
  <si>
    <t>Iconic in Place</t>
  </si>
  <si>
    <t>Timeless Qualities</t>
  </si>
  <si>
    <t>Human Scale as Needed</t>
  </si>
  <si>
    <t>Visual Amenity for the campus</t>
  </si>
  <si>
    <t>Project Assessment</t>
  </si>
  <si>
    <t>Campus</t>
  </si>
  <si>
    <t>Date</t>
  </si>
  <si>
    <t>Project Status</t>
  </si>
  <si>
    <t xml:space="preserve">Appearance </t>
  </si>
  <si>
    <t>Appeals to Users</t>
  </si>
  <si>
    <t>Appeals to the Community</t>
  </si>
  <si>
    <t>Fits within the ASU Context and Mission</t>
  </si>
  <si>
    <t>Customized within the ASU Framework</t>
  </si>
  <si>
    <t>Contribution</t>
  </si>
  <si>
    <t>Environment</t>
  </si>
  <si>
    <t>Place</t>
  </si>
  <si>
    <t>Innovation</t>
  </si>
  <si>
    <t>Sustainability</t>
  </si>
  <si>
    <t>Traffic Patterns</t>
  </si>
  <si>
    <t>Ease of Construction</t>
  </si>
  <si>
    <t>Standard Materials</t>
  </si>
  <si>
    <t>Standard Components</t>
  </si>
  <si>
    <t>Timeframe</t>
  </si>
  <si>
    <t>Cost Premiums</t>
  </si>
  <si>
    <t>Ease of Ownership</t>
  </si>
  <si>
    <t>Cleaning and Repair</t>
  </si>
  <si>
    <t>Flexible Space</t>
  </si>
  <si>
    <t>Comfort of Users</t>
  </si>
  <si>
    <t>Movement within the Space</t>
  </si>
  <si>
    <t>Effective Provision of Services</t>
  </si>
  <si>
    <t>Adaptable to Technology, Social, Economic Change</t>
  </si>
  <si>
    <t>Responsive to local patterns</t>
  </si>
  <si>
    <t>Continuity of the pedestrian space</t>
  </si>
  <si>
    <t>Distinctive in place</t>
  </si>
  <si>
    <t>Open space balance</t>
  </si>
  <si>
    <t>Attractive</t>
  </si>
  <si>
    <t>Safe</t>
  </si>
  <si>
    <t>Uncluttered</t>
  </si>
  <si>
    <t>Ease of pedestrian access</t>
  </si>
  <si>
    <t>Identifiable within the campus framework</t>
  </si>
  <si>
    <t>Appeals to Potential Students and Staff</t>
  </si>
  <si>
    <t>Campus Theme</t>
  </si>
  <si>
    <t>Project is compatible with the masterplan</t>
  </si>
  <si>
    <t>Addresses the gateways</t>
  </si>
  <si>
    <t>Addresses the town and gown relationship</t>
  </si>
  <si>
    <t>Reinforces the ASU Brand</t>
  </si>
  <si>
    <t>innovation</t>
  </si>
  <si>
    <t>transformative</t>
  </si>
  <si>
    <t>socially embedded</t>
  </si>
  <si>
    <t>student success</t>
  </si>
  <si>
    <t>Criteria</t>
  </si>
  <si>
    <t>Vistas</t>
  </si>
  <si>
    <t xml:space="preserve">Energy Model </t>
  </si>
  <si>
    <t>Consumption Model</t>
  </si>
  <si>
    <t>University</t>
  </si>
  <si>
    <t>School/College</t>
  </si>
  <si>
    <t>Iconic</t>
  </si>
  <si>
    <t>Historic</t>
  </si>
  <si>
    <t>Custom Materials</t>
  </si>
  <si>
    <t>Totals</t>
  </si>
  <si>
    <t>Demonstrates the programs</t>
  </si>
  <si>
    <t>Enhances collaboration</t>
  </si>
  <si>
    <t>Promotes cross discipline interaction</t>
  </si>
  <si>
    <t>Embodied Energy</t>
  </si>
  <si>
    <t>Life Cycle Parameters</t>
  </si>
  <si>
    <t>Proper Site Design</t>
  </si>
  <si>
    <t>School/ College</t>
  </si>
  <si>
    <t>Deconstruction</t>
  </si>
  <si>
    <t>Regenerative</t>
  </si>
  <si>
    <t xml:space="preserve">   Reuse</t>
  </si>
  <si>
    <t xml:space="preserve">   Recyclable</t>
  </si>
  <si>
    <t>Scoring (1-5)</t>
  </si>
  <si>
    <t>Total</t>
  </si>
  <si>
    <t>Possible</t>
  </si>
  <si>
    <t>Tempe Manzanita Hall</t>
  </si>
  <si>
    <t>Design Development/Completion</t>
  </si>
  <si>
    <t>Programming and Conceptual Design</t>
  </si>
  <si>
    <t>Oasis</t>
  </si>
  <si>
    <t>Tempe Campus - Manzanita Hall</t>
  </si>
  <si>
    <t>Project Aspirations</t>
  </si>
  <si>
    <t>Illustration of decision-making matrix for assessing the benefits for an ASU building rehabilitation project</t>
  </si>
  <si>
    <t>Presented in the Design Performance seminar</t>
  </si>
  <si>
    <t>Developed by Byron Sampson, 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</si>
</sst>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textRotation="90"/>
    </xf>
    <xf numFmtId="0" fontId="1" fillId="0" borderId="0" xfId="0" applyFont="1" applyAlignment="1">
      <alignment horizontal="right"/>
    </xf>
    <xf numFmtId="0" fontId="0" fillId="0" borderId="2" xfId="0" applyBorder="1" applyAlignment="1">
      <alignment textRotation="90" wrapText="1"/>
    </xf>
    <xf numFmtId="0" fontId="0" fillId="0" borderId="0" xfId="0" applyBorder="1" applyAlignment="1">
      <alignment textRotation="90" wrapText="1"/>
    </xf>
    <xf numFmtId="0" fontId="0" fillId="0" borderId="0" xfId="0" applyBorder="1"/>
    <xf numFmtId="0" fontId="0" fillId="0" borderId="0" xfId="0" applyAlignment="1">
      <alignment horizontal="right" indent="2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textRotation="90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5" xfId="0" applyFont="1" applyBorder="1"/>
    <xf numFmtId="0" fontId="0" fillId="0" borderId="5" xfId="0" applyBorder="1"/>
    <xf numFmtId="0" fontId="0" fillId="0" borderId="2" xfId="0" applyFill="1" applyBorder="1" applyAlignment="1">
      <alignment textRotation="90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2" xfId="0" applyFill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Fill="1"/>
    <xf numFmtId="0" fontId="0" fillId="0" borderId="7" xfId="0" applyBorder="1"/>
    <xf numFmtId="0" fontId="1" fillId="0" borderId="4" xfId="0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8" xfId="0" applyFill="1" applyBorder="1"/>
    <xf numFmtId="0" fontId="0" fillId="2" borderId="7" xfId="0" applyFill="1" applyBorder="1"/>
    <xf numFmtId="0" fontId="1" fillId="0" borderId="0" xfId="0" applyFont="1" applyAlignment="1">
      <alignment horizontal="left"/>
    </xf>
    <xf numFmtId="0" fontId="0" fillId="2" borderId="6" xfId="0" applyFill="1" applyBorder="1"/>
    <xf numFmtId="0" fontId="0" fillId="0" borderId="0" xfId="0" applyFill="1" applyBorder="1"/>
    <xf numFmtId="0" fontId="0" fillId="0" borderId="2" xfId="0" applyFill="1" applyBorder="1"/>
    <xf numFmtId="15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N24"/>
  <sheetViews>
    <sheetView tabSelected="1" zoomScale="80" zoomScaleNormal="80" workbookViewId="0">
      <selection activeCell="D23" sqref="D23"/>
    </sheetView>
  </sheetViews>
  <sheetFormatPr defaultRowHeight="15" x14ac:dyDescent="0.25"/>
  <cols>
    <col min="2" max="2" width="17.28515625" customWidth="1"/>
    <col min="3" max="3" width="1" customWidth="1"/>
    <col min="4" max="6" width="4.140625" customWidth="1"/>
    <col min="7" max="7" width="3.5703125" bestFit="1" customWidth="1"/>
    <col min="8" max="9" width="5.7109375" customWidth="1"/>
    <col min="10" max="10" width="1" customWidth="1"/>
    <col min="11" max="14" width="4.28515625" customWidth="1"/>
    <col min="15" max="20" width="4.140625" customWidth="1"/>
    <col min="21" max="21" width="4.28515625" customWidth="1"/>
    <col min="22" max="22" width="1" customWidth="1"/>
    <col min="23" max="27" width="4.140625" customWidth="1"/>
    <col min="28" max="28" width="5.7109375" customWidth="1"/>
    <col min="29" max="29" width="1" customWidth="1"/>
    <col min="30" max="34" width="4.140625" customWidth="1"/>
    <col min="35" max="35" width="5.7109375" customWidth="1"/>
    <col min="36" max="36" width="1" customWidth="1"/>
  </cols>
  <sheetData>
    <row r="1" spans="1:1444" x14ac:dyDescent="0.25">
      <c r="A1" s="1"/>
      <c r="B1" s="1" t="s">
        <v>27</v>
      </c>
    </row>
    <row r="2" spans="1:1444" x14ac:dyDescent="0.25">
      <c r="A2" s="2"/>
      <c r="B2" s="10" t="s">
        <v>28</v>
      </c>
      <c r="D2" s="30" t="s">
        <v>97</v>
      </c>
    </row>
    <row r="3" spans="1:1444" x14ac:dyDescent="0.25">
      <c r="A3" s="5"/>
      <c r="B3" s="16" t="s">
        <v>30</v>
      </c>
      <c r="D3" s="30" t="s">
        <v>98</v>
      </c>
    </row>
    <row r="4" spans="1:1444" x14ac:dyDescent="0.25">
      <c r="A4" s="2"/>
      <c r="B4" s="10" t="s">
        <v>29</v>
      </c>
      <c r="D4" s="44">
        <v>41740</v>
      </c>
      <c r="E4" s="44"/>
      <c r="F4" s="44"/>
    </row>
    <row r="5" spans="1:1444" x14ac:dyDescent="0.25">
      <c r="A5" s="10"/>
      <c r="B5" s="10" t="s">
        <v>0</v>
      </c>
      <c r="D5" s="1" t="s">
        <v>1</v>
      </c>
      <c r="E5" s="1"/>
      <c r="F5" s="1"/>
    </row>
    <row r="6" spans="1:1444" ht="30" customHeight="1" thickBot="1" x14ac:dyDescent="0.3">
      <c r="C6" s="18"/>
      <c r="D6" s="31" t="s">
        <v>3</v>
      </c>
      <c r="E6" s="31"/>
      <c r="F6" s="31"/>
      <c r="G6" s="31"/>
      <c r="H6" s="31"/>
      <c r="I6" s="31"/>
      <c r="J6" s="32"/>
      <c r="K6" s="31" t="s">
        <v>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1" t="s">
        <v>5</v>
      </c>
      <c r="X6" s="31"/>
      <c r="Y6" s="31"/>
      <c r="Z6" s="31"/>
      <c r="AA6" s="31"/>
      <c r="AB6" s="31"/>
      <c r="AC6" s="32"/>
      <c r="AD6" s="31" t="s">
        <v>6</v>
      </c>
      <c r="AE6" s="31"/>
      <c r="AF6" s="31"/>
      <c r="AG6" s="31"/>
      <c r="AH6" s="31"/>
      <c r="AI6" s="31"/>
      <c r="AJ6" s="32"/>
      <c r="AK6" s="1" t="s">
        <v>95</v>
      </c>
    </row>
    <row r="7" spans="1:1444" ht="148.15" customHeight="1" x14ac:dyDescent="0.25">
      <c r="A7" s="20"/>
      <c r="C7" s="19"/>
      <c r="D7" s="3" t="s">
        <v>7</v>
      </c>
      <c r="E7" s="3" t="s">
        <v>8</v>
      </c>
      <c r="F7" s="3" t="s">
        <v>9</v>
      </c>
      <c r="G7" s="3" t="s">
        <v>10</v>
      </c>
      <c r="H7" s="4" t="s">
        <v>15</v>
      </c>
      <c r="I7" s="4" t="s">
        <v>39</v>
      </c>
      <c r="J7" s="19"/>
      <c r="K7" s="3" t="s">
        <v>91</v>
      </c>
      <c r="L7" s="3" t="s">
        <v>92</v>
      </c>
      <c r="M7" s="3" t="s">
        <v>93</v>
      </c>
      <c r="N7" s="3" t="s">
        <v>90</v>
      </c>
      <c r="O7" s="3" t="s">
        <v>11</v>
      </c>
      <c r="P7" s="3" t="s">
        <v>12</v>
      </c>
      <c r="Q7" s="3" t="s">
        <v>88</v>
      </c>
      <c r="R7" s="3" t="s">
        <v>13</v>
      </c>
      <c r="S7" s="3" t="s">
        <v>14</v>
      </c>
      <c r="T7" s="3" t="s">
        <v>86</v>
      </c>
      <c r="U7" s="3" t="s">
        <v>87</v>
      </c>
      <c r="V7" s="19"/>
      <c r="W7" s="3" t="s">
        <v>16</v>
      </c>
      <c r="X7" s="3" t="s">
        <v>17</v>
      </c>
      <c r="Y7" s="3" t="s">
        <v>18</v>
      </c>
      <c r="Z7" s="3" t="s">
        <v>19</v>
      </c>
      <c r="AA7" s="3" t="s">
        <v>20</v>
      </c>
      <c r="AB7" s="4" t="s">
        <v>21</v>
      </c>
      <c r="AC7" s="19"/>
      <c r="AD7" s="3" t="s">
        <v>22</v>
      </c>
      <c r="AE7" s="3" t="s">
        <v>23</v>
      </c>
      <c r="AF7" s="3" t="s">
        <v>24</v>
      </c>
      <c r="AG7" s="3" t="s">
        <v>25</v>
      </c>
      <c r="AH7" s="3" t="s">
        <v>26</v>
      </c>
      <c r="AI7" s="4" t="s">
        <v>15</v>
      </c>
      <c r="AJ7" s="19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</row>
    <row r="8" spans="1:1444" s="17" customFormat="1" ht="5.45" customHeight="1" x14ac:dyDescent="0.25">
      <c r="A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</row>
    <row r="9" spans="1:1444" x14ac:dyDescent="0.25">
      <c r="A9" s="21"/>
      <c r="B9" s="10" t="s">
        <v>77</v>
      </c>
      <c r="C9" s="17"/>
      <c r="D9">
        <v>5</v>
      </c>
      <c r="E9">
        <v>5</v>
      </c>
      <c r="F9">
        <v>1</v>
      </c>
      <c r="G9">
        <v>3</v>
      </c>
      <c r="H9">
        <v>4</v>
      </c>
      <c r="I9">
        <v>4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>
        <v>4</v>
      </c>
      <c r="Z9">
        <v>5</v>
      </c>
      <c r="AA9">
        <v>5</v>
      </c>
      <c r="AB9" s="17"/>
      <c r="AC9" s="17"/>
      <c r="AD9" s="17"/>
      <c r="AE9" s="17"/>
      <c r="AF9">
        <v>5</v>
      </c>
      <c r="AG9" s="17"/>
      <c r="AH9">
        <v>5</v>
      </c>
      <c r="AI9">
        <v>5</v>
      </c>
      <c r="AJ9" s="17"/>
      <c r="AK9" s="33">
        <f>SUM(D9:AI9)</f>
        <v>51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</row>
    <row r="10" spans="1:1444" s="17" customFormat="1" ht="5.45" customHeight="1" x14ac:dyDescent="0.25">
      <c r="A10" s="20"/>
      <c r="AK10" s="33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</row>
    <row r="11" spans="1:1444" x14ac:dyDescent="0.25">
      <c r="A11" s="21"/>
      <c r="B11" s="10" t="s">
        <v>28</v>
      </c>
      <c r="C11" s="17"/>
      <c r="D11" s="17"/>
      <c r="E11" s="17"/>
      <c r="F11" s="17"/>
      <c r="G11" s="17"/>
      <c r="H11">
        <v>5</v>
      </c>
      <c r="I11" s="17"/>
      <c r="J11" s="17"/>
      <c r="K11">
        <v>5</v>
      </c>
      <c r="L11">
        <v>5</v>
      </c>
      <c r="M11">
        <v>5</v>
      </c>
      <c r="N11">
        <v>5</v>
      </c>
      <c r="O11">
        <v>4</v>
      </c>
      <c r="P11">
        <v>4</v>
      </c>
      <c r="Q11">
        <v>5</v>
      </c>
      <c r="R11">
        <v>4</v>
      </c>
      <c r="S11">
        <v>3</v>
      </c>
      <c r="T11">
        <v>3</v>
      </c>
      <c r="U11">
        <v>4</v>
      </c>
      <c r="V11" s="17"/>
      <c r="W11">
        <v>3</v>
      </c>
      <c r="X11">
        <v>5</v>
      </c>
      <c r="Y11">
        <v>4</v>
      </c>
      <c r="Z11">
        <v>5</v>
      </c>
      <c r="AA11">
        <v>5</v>
      </c>
      <c r="AB11">
        <v>5</v>
      </c>
      <c r="AC11" s="17"/>
      <c r="AD11">
        <v>5</v>
      </c>
      <c r="AE11">
        <v>5</v>
      </c>
      <c r="AF11" s="17"/>
      <c r="AG11">
        <v>5</v>
      </c>
      <c r="AH11">
        <v>5</v>
      </c>
      <c r="AI11">
        <v>5</v>
      </c>
      <c r="AJ11" s="17"/>
      <c r="AK11" s="33">
        <f>SUM(D11:AI11)</f>
        <v>104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</row>
    <row r="12" spans="1:1444" s="17" customFormat="1" ht="5.45" customHeight="1" x14ac:dyDescent="0.25">
      <c r="A12" s="20"/>
      <c r="AK12" s="33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</row>
    <row r="13" spans="1:1444" x14ac:dyDescent="0.25">
      <c r="A13" s="22"/>
      <c r="B13" s="16" t="s">
        <v>89</v>
      </c>
      <c r="C13" s="17"/>
      <c r="D13" s="17"/>
      <c r="E13">
        <v>3</v>
      </c>
      <c r="F13">
        <v>1</v>
      </c>
      <c r="G13" s="17"/>
      <c r="H13">
        <v>3</v>
      </c>
      <c r="I13">
        <v>3</v>
      </c>
      <c r="J13" s="17"/>
      <c r="K13">
        <v>5</v>
      </c>
      <c r="L13">
        <v>5</v>
      </c>
      <c r="M13">
        <v>5</v>
      </c>
      <c r="N13" s="17"/>
      <c r="O13">
        <v>4</v>
      </c>
      <c r="P13" s="17"/>
      <c r="Q13" s="17"/>
      <c r="R13" s="17"/>
      <c r="S13" s="17"/>
      <c r="T13" s="17"/>
      <c r="U13" s="17"/>
      <c r="V13" s="17"/>
      <c r="W13">
        <v>3</v>
      </c>
      <c r="X13">
        <v>4</v>
      </c>
      <c r="Y13">
        <v>4</v>
      </c>
      <c r="Z13">
        <v>4</v>
      </c>
      <c r="AA13">
        <v>4</v>
      </c>
      <c r="AB13">
        <v>4</v>
      </c>
      <c r="AC13" s="17"/>
      <c r="AD13">
        <v>5</v>
      </c>
      <c r="AE13">
        <v>5</v>
      </c>
      <c r="AF13">
        <v>5</v>
      </c>
      <c r="AG13">
        <v>5</v>
      </c>
      <c r="AH13">
        <v>5</v>
      </c>
      <c r="AI13">
        <v>5</v>
      </c>
      <c r="AJ13" s="17"/>
      <c r="AK13" s="33">
        <f>SUM(D13:AI13)</f>
        <v>82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</row>
    <row r="14" spans="1:1444" s="17" customFormat="1" ht="5.45" customHeight="1" x14ac:dyDescent="0.25">
      <c r="A14" s="20"/>
      <c r="AK14" s="33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</row>
    <row r="15" spans="1:1444" x14ac:dyDescent="0.25">
      <c r="A15" s="21"/>
      <c r="B15" s="10" t="s">
        <v>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>
        <v>4</v>
      </c>
      <c r="P15">
        <v>4</v>
      </c>
      <c r="Q15">
        <v>5</v>
      </c>
      <c r="R15" s="17"/>
      <c r="S15">
        <v>3</v>
      </c>
      <c r="T15" s="17"/>
      <c r="U15" s="17"/>
      <c r="V15" s="17"/>
      <c r="W15">
        <v>3</v>
      </c>
      <c r="X15">
        <v>5</v>
      </c>
      <c r="Y15">
        <v>5</v>
      </c>
      <c r="Z15" s="17"/>
      <c r="AA15" s="17"/>
      <c r="AB15">
        <v>5</v>
      </c>
      <c r="AC15" s="17"/>
      <c r="AD15">
        <v>5</v>
      </c>
      <c r="AE15">
        <v>5</v>
      </c>
      <c r="AF15" s="17"/>
      <c r="AG15">
        <v>5</v>
      </c>
      <c r="AH15">
        <v>5</v>
      </c>
      <c r="AI15">
        <v>5</v>
      </c>
      <c r="AJ15" s="17"/>
      <c r="AK15" s="33">
        <f>SUM(D15:AI15)</f>
        <v>59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</row>
    <row r="16" spans="1:1444" x14ac:dyDescent="0.25">
      <c r="B16" s="1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</row>
    <row r="17" spans="2:35" x14ac:dyDescent="0.25">
      <c r="B17" s="10" t="s">
        <v>95</v>
      </c>
      <c r="I17" s="1">
        <f>SUM(D9:I15)</f>
        <v>37</v>
      </c>
      <c r="U17">
        <f>SUM(K9:U15)</f>
        <v>82</v>
      </c>
      <c r="AB17">
        <f>SUM(W9:AB15)</f>
        <v>82</v>
      </c>
      <c r="AI17">
        <f>SUM(AD9:AI15)</f>
        <v>95</v>
      </c>
    </row>
    <row r="18" spans="2:35" x14ac:dyDescent="0.25">
      <c r="B18" s="10" t="s">
        <v>96</v>
      </c>
      <c r="G18" s="1"/>
      <c r="H18" s="1"/>
      <c r="I18" s="1">
        <v>55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95</v>
      </c>
      <c r="V18" s="1"/>
      <c r="W18" s="1"/>
      <c r="X18" s="1"/>
      <c r="Y18" s="1"/>
      <c r="Z18" s="1"/>
      <c r="AA18" s="1"/>
      <c r="AB18" s="1">
        <v>95</v>
      </c>
      <c r="AC18" s="1"/>
      <c r="AD18" s="1"/>
      <c r="AE18" s="1"/>
      <c r="AF18" s="1"/>
      <c r="AG18" s="1"/>
      <c r="AH18" s="1"/>
      <c r="AI18" s="1">
        <v>95</v>
      </c>
    </row>
    <row r="19" spans="2:35" x14ac:dyDescent="0.25">
      <c r="B19" s="10" t="s">
        <v>94</v>
      </c>
    </row>
    <row r="22" spans="2:35" x14ac:dyDescent="0.25">
      <c r="D22" t="s">
        <v>105</v>
      </c>
    </row>
    <row r="23" spans="2:35" x14ac:dyDescent="0.25">
      <c r="D23" t="s">
        <v>103</v>
      </c>
    </row>
    <row r="24" spans="2:35" x14ac:dyDescent="0.25">
      <c r="D24" t="s">
        <v>104</v>
      </c>
    </row>
  </sheetData>
  <mergeCells count="1">
    <mergeCell ref="D4:F4"/>
  </mergeCells>
  <printOptions gridLines="1"/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view="pageBreakPreview" zoomScale="50" zoomScaleNormal="100" zoomScaleSheetLayoutView="50" workbookViewId="0">
      <selection activeCell="AA42" sqref="AA42"/>
    </sheetView>
  </sheetViews>
  <sheetFormatPr defaultRowHeight="15" x14ac:dyDescent="0.25"/>
  <cols>
    <col min="2" max="2" width="31.85546875" customWidth="1"/>
    <col min="3" max="3" width="4.140625" customWidth="1"/>
    <col min="4" max="4" width="5.7109375" customWidth="1"/>
    <col min="5" max="5" width="4.140625" customWidth="1"/>
    <col min="6" max="7" width="5.7109375" customWidth="1"/>
    <col min="8" max="8" width="1.7109375" customWidth="1"/>
    <col min="9" max="12" width="4.140625" customWidth="1"/>
    <col min="13" max="13" width="6" customWidth="1"/>
    <col min="14" max="14" width="1.7109375" customWidth="1"/>
    <col min="15" max="18" width="4.140625" customWidth="1"/>
    <col min="19" max="19" width="5.42578125" customWidth="1"/>
    <col min="20" max="20" width="1.7109375" customWidth="1"/>
    <col min="21" max="22" width="5.28515625" customWidth="1"/>
    <col min="23" max="26" width="4.140625" customWidth="1"/>
    <col min="27" max="27" width="7" customWidth="1"/>
    <col min="28" max="28" width="5.7109375" customWidth="1"/>
    <col min="29" max="29" width="1.7109375" customWidth="1"/>
    <col min="31" max="31" width="3.7109375" customWidth="1"/>
  </cols>
  <sheetData>
    <row r="1" spans="1:31" x14ac:dyDescent="0.25">
      <c r="A1" s="1"/>
      <c r="B1" s="10" t="s">
        <v>102</v>
      </c>
    </row>
    <row r="2" spans="1:31" x14ac:dyDescent="0.25">
      <c r="A2" s="2"/>
      <c r="C2" s="30"/>
    </row>
    <row r="3" spans="1:31" x14ac:dyDescent="0.25">
      <c r="A3" s="2"/>
      <c r="B3" s="10" t="s">
        <v>28</v>
      </c>
      <c r="C3" s="30" t="s">
        <v>101</v>
      </c>
    </row>
    <row r="4" spans="1:31" x14ac:dyDescent="0.25">
      <c r="A4" s="5"/>
      <c r="B4" s="16" t="s">
        <v>30</v>
      </c>
      <c r="C4" s="30" t="s">
        <v>99</v>
      </c>
    </row>
    <row r="5" spans="1:31" x14ac:dyDescent="0.25">
      <c r="A5" s="5"/>
      <c r="B5" s="16" t="s">
        <v>64</v>
      </c>
      <c r="C5" s="30" t="s">
        <v>100</v>
      </c>
    </row>
    <row r="6" spans="1:31" x14ac:dyDescent="0.25">
      <c r="A6" s="5"/>
      <c r="B6" s="10" t="s">
        <v>29</v>
      </c>
      <c r="C6" s="30"/>
    </row>
    <row r="7" spans="1:31" x14ac:dyDescent="0.25">
      <c r="A7" s="5"/>
      <c r="B7" s="5"/>
    </row>
    <row r="8" spans="1:31" x14ac:dyDescent="0.25">
      <c r="A8" s="1"/>
      <c r="B8" s="1" t="s">
        <v>0</v>
      </c>
      <c r="C8" s="1" t="s">
        <v>73</v>
      </c>
      <c r="E8" s="1"/>
    </row>
    <row r="9" spans="1:31" ht="30" customHeight="1" thickBot="1" x14ac:dyDescent="0.3">
      <c r="C9" s="8" t="s">
        <v>31</v>
      </c>
      <c r="D9" s="6"/>
      <c r="E9" s="6"/>
      <c r="F9" s="6"/>
      <c r="G9" s="6"/>
      <c r="H9" s="6"/>
      <c r="I9" s="8" t="s">
        <v>36</v>
      </c>
      <c r="J9" s="6"/>
      <c r="K9" s="6"/>
      <c r="L9" s="6"/>
      <c r="M9" s="6"/>
      <c r="N9" s="6"/>
      <c r="O9" s="8" t="s">
        <v>42</v>
      </c>
      <c r="P9" s="6"/>
      <c r="Q9" s="6"/>
      <c r="R9" s="6"/>
      <c r="S9" s="6"/>
      <c r="T9" s="6"/>
      <c r="U9" s="8" t="s">
        <v>47</v>
      </c>
      <c r="V9" s="6"/>
      <c r="W9" s="6"/>
      <c r="X9" s="6"/>
      <c r="Y9" s="6"/>
      <c r="Z9" s="6"/>
      <c r="AA9" s="6"/>
      <c r="AB9" s="6"/>
      <c r="AC9" s="6"/>
      <c r="AD9" s="6" t="s">
        <v>82</v>
      </c>
    </row>
    <row r="10" spans="1:31" ht="13.9" customHeight="1" x14ac:dyDescent="0.25">
      <c r="C10" s="7"/>
      <c r="D10" s="13"/>
      <c r="E10" s="13"/>
      <c r="F10" s="13"/>
      <c r="G10" s="13"/>
      <c r="H10" s="26"/>
      <c r="I10" s="7"/>
      <c r="J10" s="13"/>
      <c r="K10" s="13"/>
      <c r="L10" s="13"/>
      <c r="M10" s="13"/>
      <c r="N10" s="26"/>
      <c r="O10" s="7"/>
      <c r="P10" s="13"/>
      <c r="Q10" s="13"/>
      <c r="R10" s="13"/>
      <c r="S10" s="13"/>
      <c r="T10" s="26"/>
      <c r="U10" s="7"/>
      <c r="V10" s="13"/>
      <c r="W10" s="13"/>
      <c r="X10" s="13"/>
      <c r="Y10" s="13"/>
      <c r="Z10" s="13"/>
      <c r="AA10" s="13"/>
      <c r="AB10" s="13"/>
      <c r="AC10" s="26"/>
    </row>
    <row r="11" spans="1:31" ht="148.15" customHeight="1" x14ac:dyDescent="0.25">
      <c r="C11" s="25" t="s">
        <v>32</v>
      </c>
      <c r="D11" s="4" t="s">
        <v>63</v>
      </c>
      <c r="E11" s="3" t="s">
        <v>33</v>
      </c>
      <c r="F11" s="4" t="s">
        <v>34</v>
      </c>
      <c r="G11" s="4" t="s">
        <v>35</v>
      </c>
      <c r="H11" s="19"/>
      <c r="I11" s="9" t="s">
        <v>37</v>
      </c>
      <c r="J11" s="3" t="s">
        <v>38</v>
      </c>
      <c r="K11" s="3" t="s">
        <v>39</v>
      </c>
      <c r="L11" s="3" t="s">
        <v>40</v>
      </c>
      <c r="M11" s="3" t="s">
        <v>41</v>
      </c>
      <c r="N11" s="19"/>
      <c r="O11" s="9" t="s">
        <v>43</v>
      </c>
      <c r="P11" s="3" t="s">
        <v>44</v>
      </c>
      <c r="Q11" s="3" t="s">
        <v>45</v>
      </c>
      <c r="R11" s="3" t="s">
        <v>46</v>
      </c>
      <c r="S11" s="3" t="s">
        <v>81</v>
      </c>
      <c r="T11" s="19"/>
      <c r="U11" s="11" t="s">
        <v>75</v>
      </c>
      <c r="V11" s="12" t="s">
        <v>76</v>
      </c>
      <c r="W11" s="3" t="s">
        <v>48</v>
      </c>
      <c r="X11" s="3" t="s">
        <v>49</v>
      </c>
      <c r="Y11" s="3" t="s">
        <v>50</v>
      </c>
      <c r="Z11" s="3" t="s">
        <v>51</v>
      </c>
      <c r="AA11" s="4" t="s">
        <v>52</v>
      </c>
      <c r="AB11" s="4" t="s">
        <v>53</v>
      </c>
      <c r="AC11" s="19"/>
    </row>
    <row r="12" spans="1:31" x14ac:dyDescent="0.25">
      <c r="A12" s="23">
        <v>1</v>
      </c>
      <c r="B12" s="23" t="s">
        <v>77</v>
      </c>
      <c r="C12" s="41"/>
      <c r="D12" s="27"/>
      <c r="E12" s="27"/>
      <c r="F12" s="27"/>
      <c r="G12" s="27"/>
      <c r="H12" s="27"/>
      <c r="I12" s="41"/>
      <c r="J12" s="27"/>
      <c r="K12" s="27"/>
      <c r="L12" s="27"/>
      <c r="M12" s="27"/>
      <c r="N12" s="27"/>
      <c r="O12" s="41"/>
      <c r="P12" s="27"/>
      <c r="Q12" s="27"/>
      <c r="R12" s="27"/>
      <c r="S12" s="27"/>
      <c r="T12" s="27"/>
      <c r="U12" s="41"/>
      <c r="V12" s="27"/>
      <c r="W12" s="27"/>
      <c r="X12" s="27"/>
      <c r="Y12" s="27"/>
      <c r="Z12" s="27"/>
      <c r="AA12" s="27"/>
      <c r="AB12" s="27"/>
      <c r="AC12" s="27"/>
      <c r="AD12" s="27"/>
      <c r="AE12" s="24"/>
    </row>
    <row r="13" spans="1:31" ht="30" x14ac:dyDescent="0.25">
      <c r="A13" s="1"/>
      <c r="B13" s="5" t="s">
        <v>65</v>
      </c>
      <c r="C13" s="7">
        <v>5</v>
      </c>
      <c r="D13">
        <v>4</v>
      </c>
      <c r="E13">
        <v>5</v>
      </c>
      <c r="F13">
        <v>5</v>
      </c>
      <c r="G13">
        <v>5</v>
      </c>
      <c r="H13" s="17"/>
      <c r="I13" s="7">
        <v>5</v>
      </c>
      <c r="J13" s="42">
        <v>4</v>
      </c>
      <c r="K13" s="42">
        <v>4</v>
      </c>
      <c r="L13" s="42">
        <v>4</v>
      </c>
      <c r="M13" s="42">
        <v>4</v>
      </c>
      <c r="N13" s="17"/>
      <c r="O13" s="29"/>
      <c r="P13" s="42">
        <v>4</v>
      </c>
      <c r="Q13" s="17"/>
      <c r="R13" s="17"/>
      <c r="S13" s="17"/>
      <c r="T13" s="17"/>
      <c r="U13" s="29"/>
      <c r="V13" s="26"/>
      <c r="W13">
        <v>4</v>
      </c>
      <c r="X13">
        <v>4</v>
      </c>
      <c r="Y13">
        <v>5</v>
      </c>
      <c r="Z13" s="17"/>
      <c r="AA13" s="17"/>
      <c r="AB13">
        <v>5</v>
      </c>
      <c r="AC13" s="17"/>
      <c r="AD13">
        <f>SUM(C13:AB13)</f>
        <v>67</v>
      </c>
    </row>
    <row r="14" spans="1:31" x14ac:dyDescent="0.25">
      <c r="A14" s="1"/>
      <c r="B14" s="2" t="s">
        <v>66</v>
      </c>
      <c r="C14" s="7">
        <v>5</v>
      </c>
      <c r="D14">
        <v>5</v>
      </c>
      <c r="E14">
        <v>5</v>
      </c>
      <c r="F14">
        <v>5</v>
      </c>
      <c r="G14">
        <v>4</v>
      </c>
      <c r="H14" s="17"/>
      <c r="I14" s="29"/>
      <c r="J14" s="42">
        <v>5</v>
      </c>
      <c r="K14" s="17"/>
      <c r="L14">
        <v>5</v>
      </c>
      <c r="M14">
        <v>5</v>
      </c>
      <c r="N14" s="17"/>
      <c r="O14" s="7">
        <v>4</v>
      </c>
      <c r="P14" s="42">
        <v>4</v>
      </c>
      <c r="Q14" s="17"/>
      <c r="R14" s="17"/>
      <c r="S14" s="17"/>
      <c r="T14" s="17"/>
      <c r="U14" s="29"/>
      <c r="V14" s="26"/>
      <c r="W14">
        <v>4</v>
      </c>
      <c r="X14" s="17"/>
      <c r="Y14" s="17"/>
      <c r="Z14">
        <v>4</v>
      </c>
      <c r="AA14" s="17"/>
      <c r="AB14" s="17"/>
      <c r="AC14" s="17"/>
      <c r="AD14">
        <f t="shared" ref="AD14:AD40" si="0">SUM(C14:AB14)</f>
        <v>55</v>
      </c>
    </row>
    <row r="15" spans="1:31" ht="30" x14ac:dyDescent="0.25">
      <c r="A15" s="1"/>
      <c r="B15" s="5" t="s">
        <v>67</v>
      </c>
      <c r="C15" s="7">
        <v>4</v>
      </c>
      <c r="D15">
        <v>5</v>
      </c>
      <c r="F15">
        <v>4</v>
      </c>
      <c r="G15">
        <v>4</v>
      </c>
      <c r="H15" s="17"/>
      <c r="I15" s="7">
        <v>4</v>
      </c>
      <c r="J15" s="42">
        <v>4</v>
      </c>
      <c r="K15" s="42">
        <v>5</v>
      </c>
      <c r="L15" s="42">
        <v>5</v>
      </c>
      <c r="M15" s="42">
        <v>5</v>
      </c>
      <c r="N15" s="17"/>
      <c r="O15" s="7">
        <v>5</v>
      </c>
      <c r="P15" s="42">
        <v>5</v>
      </c>
      <c r="Q15" s="17"/>
      <c r="R15" s="17"/>
      <c r="S15" s="17"/>
      <c r="T15" s="17"/>
      <c r="U15" s="29"/>
      <c r="V15" s="26"/>
      <c r="W15">
        <v>4</v>
      </c>
      <c r="X15" s="17"/>
      <c r="Y15">
        <v>5</v>
      </c>
      <c r="Z15" s="17"/>
      <c r="AA15" s="17"/>
      <c r="AB15">
        <v>5</v>
      </c>
      <c r="AC15" s="17"/>
      <c r="AD15">
        <f t="shared" si="0"/>
        <v>64</v>
      </c>
    </row>
    <row r="16" spans="1:31" x14ac:dyDescent="0.25">
      <c r="A16" s="1"/>
      <c r="B16" s="2" t="s">
        <v>58</v>
      </c>
      <c r="C16" s="7">
        <v>5</v>
      </c>
      <c r="D16">
        <v>5</v>
      </c>
      <c r="E16">
        <v>4</v>
      </c>
      <c r="F16">
        <v>4</v>
      </c>
      <c r="G16">
        <v>3</v>
      </c>
      <c r="H16" s="17"/>
      <c r="I16" s="7">
        <v>3</v>
      </c>
      <c r="J16" s="42">
        <v>4</v>
      </c>
      <c r="K16" s="42">
        <v>4</v>
      </c>
      <c r="L16" s="42">
        <v>5</v>
      </c>
      <c r="M16" s="42">
        <v>4</v>
      </c>
      <c r="N16" s="17"/>
      <c r="O16" s="7">
        <v>5</v>
      </c>
      <c r="P16" s="42">
        <v>4</v>
      </c>
      <c r="Q16" s="42">
        <v>4</v>
      </c>
      <c r="R16" s="17"/>
      <c r="S16" s="17"/>
      <c r="T16" s="17"/>
      <c r="U16" s="29"/>
      <c r="V16" s="26"/>
      <c r="W16">
        <v>4</v>
      </c>
      <c r="X16" s="17"/>
      <c r="Y16" s="17"/>
      <c r="Z16" s="17"/>
      <c r="AA16">
        <v>4</v>
      </c>
      <c r="AB16" s="17"/>
      <c r="AC16" s="17"/>
      <c r="AD16">
        <f t="shared" si="0"/>
        <v>62</v>
      </c>
    </row>
    <row r="17" spans="1:31" x14ac:dyDescent="0.25">
      <c r="A17" s="1"/>
      <c r="B17" s="2" t="s">
        <v>60</v>
      </c>
      <c r="C17" s="7">
        <v>4</v>
      </c>
      <c r="D17">
        <v>4</v>
      </c>
      <c r="E17">
        <v>3</v>
      </c>
      <c r="F17">
        <v>5</v>
      </c>
      <c r="G17">
        <v>5</v>
      </c>
      <c r="H17" s="17"/>
      <c r="I17" s="7">
        <v>4</v>
      </c>
      <c r="J17" s="42">
        <v>5</v>
      </c>
      <c r="K17" s="42">
        <v>4</v>
      </c>
      <c r="L17" s="42">
        <v>4</v>
      </c>
      <c r="M17" s="17">
        <v>4</v>
      </c>
      <c r="N17" s="17"/>
      <c r="O17" s="7">
        <v>4</v>
      </c>
      <c r="P17" s="42">
        <v>4</v>
      </c>
      <c r="Q17" s="42">
        <v>3</v>
      </c>
      <c r="R17" s="42">
        <v>2</v>
      </c>
      <c r="S17" s="42">
        <v>1</v>
      </c>
      <c r="T17" s="17"/>
      <c r="U17" s="29"/>
      <c r="V17" s="26"/>
      <c r="W17">
        <v>4</v>
      </c>
      <c r="X17">
        <v>5</v>
      </c>
      <c r="Y17" s="17"/>
      <c r="Z17">
        <v>4</v>
      </c>
      <c r="AA17" s="17"/>
      <c r="AB17">
        <v>5</v>
      </c>
      <c r="AC17" s="17"/>
      <c r="AD17">
        <f t="shared" si="0"/>
        <v>74</v>
      </c>
    </row>
    <row r="18" spans="1:31" x14ac:dyDescent="0.25">
      <c r="A18" s="10"/>
      <c r="B18" s="2" t="s">
        <v>68</v>
      </c>
      <c r="C18" s="7">
        <v>5</v>
      </c>
      <c r="D18">
        <v>5</v>
      </c>
      <c r="E18">
        <v>4</v>
      </c>
      <c r="F18">
        <v>5</v>
      </c>
      <c r="G18">
        <v>5</v>
      </c>
      <c r="H18" s="17"/>
      <c r="I18" s="7">
        <v>5</v>
      </c>
      <c r="J18" s="42">
        <v>5</v>
      </c>
      <c r="K18" s="42">
        <v>5</v>
      </c>
      <c r="L18" s="42">
        <v>5</v>
      </c>
      <c r="M18" s="42">
        <v>3</v>
      </c>
      <c r="N18" s="17"/>
      <c r="O18" s="7">
        <v>4</v>
      </c>
      <c r="P18" s="42">
        <v>4</v>
      </c>
      <c r="Q18" s="42">
        <v>4</v>
      </c>
      <c r="R18" s="17"/>
      <c r="S18" s="17"/>
      <c r="T18" s="17"/>
      <c r="U18" s="7">
        <v>5</v>
      </c>
      <c r="V18" s="13">
        <v>4</v>
      </c>
      <c r="W18">
        <v>4</v>
      </c>
      <c r="X18">
        <v>4</v>
      </c>
      <c r="Y18" s="17"/>
      <c r="Z18" s="17"/>
      <c r="AA18">
        <v>4</v>
      </c>
      <c r="AB18" s="20">
        <v>5</v>
      </c>
      <c r="AC18" s="17"/>
      <c r="AD18">
        <f t="shared" si="0"/>
        <v>85</v>
      </c>
    </row>
    <row r="19" spans="1:31" x14ac:dyDescent="0.25">
      <c r="A19" s="10"/>
      <c r="B19" s="14" t="s">
        <v>69</v>
      </c>
      <c r="C19" s="7">
        <v>4</v>
      </c>
      <c r="D19">
        <v>4</v>
      </c>
      <c r="E19">
        <v>3</v>
      </c>
      <c r="F19">
        <v>4</v>
      </c>
      <c r="G19">
        <v>3</v>
      </c>
      <c r="H19" s="17"/>
      <c r="I19" s="7">
        <v>3</v>
      </c>
      <c r="J19" s="42">
        <v>4</v>
      </c>
      <c r="K19" s="42">
        <v>4</v>
      </c>
      <c r="L19" s="42">
        <v>4</v>
      </c>
      <c r="M19" s="42">
        <v>3</v>
      </c>
      <c r="N19" s="17"/>
      <c r="O19" s="7">
        <v>4</v>
      </c>
      <c r="P19" s="42">
        <v>4</v>
      </c>
      <c r="Q19" s="17"/>
      <c r="R19" s="17"/>
      <c r="S19" s="17"/>
      <c r="T19" s="17"/>
      <c r="U19" s="7">
        <v>5</v>
      </c>
      <c r="V19" s="13">
        <v>5</v>
      </c>
      <c r="W19">
        <v>4</v>
      </c>
      <c r="X19">
        <v>5</v>
      </c>
      <c r="Y19" s="17"/>
      <c r="Z19" s="17"/>
      <c r="AA19">
        <v>5</v>
      </c>
      <c r="AB19">
        <v>5</v>
      </c>
      <c r="AC19" s="17"/>
      <c r="AD19">
        <f t="shared" si="0"/>
        <v>73</v>
      </c>
    </row>
    <row r="20" spans="1:31" x14ac:dyDescent="0.25">
      <c r="A20" s="10"/>
      <c r="B20" s="14" t="s">
        <v>70</v>
      </c>
      <c r="C20" s="7">
        <v>3</v>
      </c>
      <c r="D20">
        <v>4</v>
      </c>
      <c r="E20">
        <v>4</v>
      </c>
      <c r="F20">
        <v>5</v>
      </c>
      <c r="G20">
        <v>5</v>
      </c>
      <c r="H20" s="17"/>
      <c r="I20" s="7">
        <v>4</v>
      </c>
      <c r="J20" s="42">
        <v>4</v>
      </c>
      <c r="K20" s="42">
        <v>5</v>
      </c>
      <c r="L20" s="42">
        <v>4</v>
      </c>
      <c r="M20" s="42">
        <v>3</v>
      </c>
      <c r="N20" s="17"/>
      <c r="O20" s="7">
        <v>4</v>
      </c>
      <c r="P20" s="42">
        <v>4</v>
      </c>
      <c r="Q20" s="17"/>
      <c r="R20" s="17"/>
      <c r="S20">
        <v>1</v>
      </c>
      <c r="T20" s="17"/>
      <c r="U20" s="7">
        <v>4</v>
      </c>
      <c r="V20" s="13">
        <v>4</v>
      </c>
      <c r="W20" s="42">
        <v>4</v>
      </c>
      <c r="X20" s="42">
        <v>3</v>
      </c>
      <c r="Y20" s="42">
        <v>4</v>
      </c>
      <c r="Z20" s="42">
        <v>4</v>
      </c>
      <c r="AA20" s="17"/>
      <c r="AB20" s="17"/>
      <c r="AC20" s="17"/>
      <c r="AD20">
        <f t="shared" si="0"/>
        <v>73</v>
      </c>
    </row>
    <row r="21" spans="1:31" x14ac:dyDescent="0.25">
      <c r="A21" s="10"/>
      <c r="B21" s="14" t="s">
        <v>71</v>
      </c>
      <c r="C21" s="7">
        <v>3</v>
      </c>
      <c r="D21">
        <v>3</v>
      </c>
      <c r="E21">
        <v>5</v>
      </c>
      <c r="F21">
        <v>5</v>
      </c>
      <c r="G21">
        <v>3</v>
      </c>
      <c r="H21" s="17"/>
      <c r="I21" s="7">
        <v>3</v>
      </c>
      <c r="J21" s="42">
        <v>4</v>
      </c>
      <c r="K21" s="42">
        <v>3</v>
      </c>
      <c r="L21" s="42">
        <v>4</v>
      </c>
      <c r="M21" s="42">
        <v>4</v>
      </c>
      <c r="N21" s="17"/>
      <c r="O21" s="29"/>
      <c r="P21" s="17"/>
      <c r="Q21" s="17"/>
      <c r="R21" s="17"/>
      <c r="S21" s="17"/>
      <c r="T21" s="17"/>
      <c r="U21" s="7">
        <v>2</v>
      </c>
      <c r="V21" s="42">
        <v>2</v>
      </c>
      <c r="W21" s="42">
        <v>3</v>
      </c>
      <c r="X21" s="42">
        <v>4</v>
      </c>
      <c r="Y21" s="42">
        <v>4</v>
      </c>
      <c r="Z21" s="42">
        <v>4</v>
      </c>
      <c r="AA21" s="17"/>
      <c r="AB21" s="42">
        <v>4</v>
      </c>
      <c r="AC21" s="17"/>
      <c r="AD21">
        <f t="shared" si="0"/>
        <v>60</v>
      </c>
    </row>
    <row r="22" spans="1:31" x14ac:dyDescent="0.25">
      <c r="A22" s="10"/>
      <c r="B22" s="14" t="s">
        <v>72</v>
      </c>
      <c r="C22" s="7">
        <v>4</v>
      </c>
      <c r="D22">
        <v>4</v>
      </c>
      <c r="E22">
        <v>1</v>
      </c>
      <c r="F22">
        <v>5</v>
      </c>
      <c r="G22">
        <v>5</v>
      </c>
      <c r="H22" s="17"/>
      <c r="I22" s="7">
        <v>5</v>
      </c>
      <c r="J22" s="42">
        <v>5</v>
      </c>
      <c r="K22" s="42">
        <v>4</v>
      </c>
      <c r="L22" s="42">
        <v>3</v>
      </c>
      <c r="M22" s="42">
        <v>4</v>
      </c>
      <c r="N22" s="17"/>
      <c r="O22" s="29"/>
      <c r="P22" s="17"/>
      <c r="Q22" s="17"/>
      <c r="R22" s="17"/>
      <c r="S22" s="17"/>
      <c r="T22" s="17"/>
      <c r="U22" s="7">
        <v>1</v>
      </c>
      <c r="V22" s="42">
        <v>1</v>
      </c>
      <c r="W22" s="42">
        <v>4</v>
      </c>
      <c r="X22" s="42">
        <v>4</v>
      </c>
      <c r="Y22" s="42">
        <v>5</v>
      </c>
      <c r="Z22" s="42">
        <v>4</v>
      </c>
      <c r="AA22" s="42">
        <v>4</v>
      </c>
      <c r="AB22" s="20">
        <v>5</v>
      </c>
      <c r="AC22" s="17"/>
      <c r="AD22">
        <f t="shared" si="0"/>
        <v>68</v>
      </c>
    </row>
    <row r="23" spans="1:31" x14ac:dyDescent="0.25">
      <c r="A23" s="1"/>
      <c r="B23" s="2" t="s">
        <v>57</v>
      </c>
      <c r="C23" s="7">
        <v>5</v>
      </c>
      <c r="D23">
        <v>4</v>
      </c>
      <c r="E23">
        <v>4</v>
      </c>
      <c r="F23">
        <v>5</v>
      </c>
      <c r="G23">
        <v>5</v>
      </c>
      <c r="H23" s="17"/>
      <c r="I23" s="7">
        <v>5</v>
      </c>
      <c r="J23" s="42">
        <v>5</v>
      </c>
      <c r="K23" s="42">
        <v>3</v>
      </c>
      <c r="L23" s="42">
        <v>4</v>
      </c>
      <c r="M23" s="17"/>
      <c r="N23" s="17"/>
      <c r="O23" s="7">
        <v>4</v>
      </c>
      <c r="P23" s="42">
        <v>4</v>
      </c>
      <c r="Q23" s="42">
        <v>3</v>
      </c>
      <c r="R23" s="17"/>
      <c r="S23" s="17"/>
      <c r="T23" s="17"/>
      <c r="U23" s="7">
        <v>3</v>
      </c>
      <c r="V23" s="42">
        <v>4</v>
      </c>
      <c r="W23" s="42">
        <v>4</v>
      </c>
      <c r="X23" s="42">
        <v>5</v>
      </c>
      <c r="Y23" s="42">
        <v>5</v>
      </c>
      <c r="Z23" s="42">
        <v>4</v>
      </c>
      <c r="AA23" s="17"/>
      <c r="AB23" s="42">
        <v>4</v>
      </c>
      <c r="AC23" s="17"/>
      <c r="AD23" s="34">
        <f t="shared" si="0"/>
        <v>80</v>
      </c>
    </row>
    <row r="24" spans="1:31" x14ac:dyDescent="0.25">
      <c r="A24" s="23">
        <v>2</v>
      </c>
      <c r="B24" s="23" t="s">
        <v>28</v>
      </c>
      <c r="C24" s="41"/>
      <c r="D24" s="27"/>
      <c r="E24" s="27"/>
      <c r="F24" s="27"/>
      <c r="G24" s="27"/>
      <c r="H24" s="27"/>
      <c r="I24" s="41"/>
      <c r="J24" s="27"/>
      <c r="K24" s="27"/>
      <c r="L24" s="27"/>
      <c r="M24" s="27"/>
      <c r="N24" s="27"/>
      <c r="O24" s="41"/>
      <c r="P24" s="27"/>
      <c r="Q24" s="27"/>
      <c r="R24" s="27"/>
      <c r="S24" s="27"/>
      <c r="T24" s="27"/>
      <c r="U24" s="41"/>
      <c r="V24" s="27"/>
      <c r="W24" s="27"/>
      <c r="X24" s="27"/>
      <c r="Y24" s="27"/>
      <c r="Z24" s="27"/>
      <c r="AA24" s="27"/>
      <c r="AB24" s="27"/>
      <c r="AC24" s="27"/>
      <c r="AD24" s="17"/>
      <c r="AE24" s="24"/>
    </row>
    <row r="25" spans="1:31" ht="30" x14ac:dyDescent="0.25">
      <c r="A25" s="1"/>
      <c r="B25" s="5" t="s">
        <v>55</v>
      </c>
      <c r="C25" s="7">
        <v>5</v>
      </c>
      <c r="D25">
        <v>5</v>
      </c>
      <c r="E25">
        <v>5</v>
      </c>
      <c r="F25">
        <v>5</v>
      </c>
      <c r="G25">
        <v>5</v>
      </c>
      <c r="H25" s="17"/>
      <c r="I25" s="7">
        <v>5</v>
      </c>
      <c r="J25" s="42">
        <v>5</v>
      </c>
      <c r="K25" s="42">
        <v>4</v>
      </c>
      <c r="L25" s="42">
        <v>4</v>
      </c>
      <c r="M25" s="42">
        <v>5</v>
      </c>
      <c r="N25" s="17"/>
      <c r="O25" s="7">
        <v>5</v>
      </c>
      <c r="P25" s="42">
        <v>5</v>
      </c>
      <c r="Q25" s="17"/>
      <c r="R25" s="17"/>
      <c r="S25" s="17"/>
      <c r="T25" s="28"/>
      <c r="U25" s="26"/>
      <c r="V25" s="26"/>
      <c r="W25" s="42">
        <v>5</v>
      </c>
      <c r="X25" s="42">
        <v>4</v>
      </c>
      <c r="Y25" s="42">
        <v>5</v>
      </c>
      <c r="Z25" s="42">
        <v>5</v>
      </c>
      <c r="AA25" s="42">
        <v>4</v>
      </c>
      <c r="AB25" s="42">
        <v>4</v>
      </c>
      <c r="AC25" s="17"/>
      <c r="AD25">
        <f t="shared" si="0"/>
        <v>85</v>
      </c>
    </row>
    <row r="26" spans="1:31" x14ac:dyDescent="0.25">
      <c r="A26" s="1"/>
      <c r="B26" s="2" t="s">
        <v>54</v>
      </c>
      <c r="C26" s="29"/>
      <c r="D26" s="17"/>
      <c r="E26" s="17"/>
      <c r="F26">
        <v>4</v>
      </c>
      <c r="G26">
        <v>4</v>
      </c>
      <c r="H26" s="17"/>
      <c r="I26" s="7">
        <v>4</v>
      </c>
      <c r="J26" s="42">
        <v>4</v>
      </c>
      <c r="K26" s="42">
        <v>3</v>
      </c>
      <c r="L26" s="42">
        <v>3</v>
      </c>
      <c r="M26" s="42">
        <v>5</v>
      </c>
      <c r="N26" s="17"/>
      <c r="O26" s="7">
        <v>4</v>
      </c>
      <c r="P26" s="42">
        <v>4</v>
      </c>
      <c r="Q26" s="17"/>
      <c r="R26" s="17"/>
      <c r="S26" s="17"/>
      <c r="T26" s="28"/>
      <c r="U26" s="26"/>
      <c r="V26" s="26"/>
      <c r="W26" s="17"/>
      <c r="X26" s="42">
        <v>4</v>
      </c>
      <c r="Y26" s="17"/>
      <c r="Z26" s="42">
        <v>4</v>
      </c>
      <c r="AA26">
        <v>4</v>
      </c>
      <c r="AB26" s="26"/>
      <c r="AC26" s="17"/>
      <c r="AD26">
        <f t="shared" si="0"/>
        <v>47</v>
      </c>
    </row>
    <row r="27" spans="1:31" x14ac:dyDescent="0.25">
      <c r="A27" s="1"/>
      <c r="B27" s="2" t="s">
        <v>59</v>
      </c>
      <c r="C27" s="7">
        <v>5</v>
      </c>
      <c r="D27">
        <v>5</v>
      </c>
      <c r="E27">
        <v>5</v>
      </c>
      <c r="F27">
        <v>4</v>
      </c>
      <c r="G27" s="17"/>
      <c r="H27" s="17"/>
      <c r="I27" s="7">
        <v>5</v>
      </c>
      <c r="J27" s="42">
        <v>5</v>
      </c>
      <c r="K27" s="42">
        <v>3</v>
      </c>
      <c r="L27" s="42">
        <v>3</v>
      </c>
      <c r="M27" s="42">
        <v>4</v>
      </c>
      <c r="N27" s="17"/>
      <c r="O27" s="7">
        <v>4</v>
      </c>
      <c r="P27" s="42">
        <v>4</v>
      </c>
      <c r="Q27" s="17"/>
      <c r="R27" s="17"/>
      <c r="S27" s="17"/>
      <c r="T27" s="28"/>
      <c r="U27" s="26"/>
      <c r="V27" s="26"/>
      <c r="W27" s="42">
        <v>5</v>
      </c>
      <c r="X27" s="42">
        <v>4</v>
      </c>
      <c r="Y27" s="42">
        <v>4</v>
      </c>
      <c r="Z27" s="42">
        <v>3</v>
      </c>
      <c r="AA27" s="42">
        <v>3</v>
      </c>
      <c r="AB27" s="42">
        <v>1</v>
      </c>
      <c r="AC27" s="17"/>
      <c r="AD27">
        <f t="shared" si="0"/>
        <v>67</v>
      </c>
    </row>
    <row r="28" spans="1:31" x14ac:dyDescent="0.25">
      <c r="A28" s="1"/>
      <c r="B28" s="2" t="s">
        <v>61</v>
      </c>
      <c r="C28" s="7">
        <v>4</v>
      </c>
      <c r="D28" s="20">
        <v>5</v>
      </c>
      <c r="E28" s="20">
        <v>3</v>
      </c>
      <c r="F28" s="17"/>
      <c r="G28" s="17"/>
      <c r="H28" s="17"/>
      <c r="I28" s="29"/>
      <c r="J28" s="42">
        <v>4</v>
      </c>
      <c r="K28" s="17"/>
      <c r="L28" s="42">
        <v>2</v>
      </c>
      <c r="M28" s="42">
        <v>4</v>
      </c>
      <c r="N28" s="17"/>
      <c r="O28" s="7">
        <v>3</v>
      </c>
      <c r="P28" s="42">
        <v>3</v>
      </c>
      <c r="Q28" s="42">
        <v>3</v>
      </c>
      <c r="R28" s="42">
        <v>5</v>
      </c>
      <c r="S28" s="42">
        <v>1</v>
      </c>
      <c r="T28" s="17"/>
      <c r="U28" s="7">
        <v>1</v>
      </c>
      <c r="V28" s="42">
        <v>1</v>
      </c>
      <c r="W28" s="20">
        <v>4</v>
      </c>
      <c r="X28" s="42">
        <v>5</v>
      </c>
      <c r="Y28" s="20">
        <v>5</v>
      </c>
      <c r="Z28" s="42">
        <v>5</v>
      </c>
      <c r="AA28" s="42">
        <v>3</v>
      </c>
      <c r="AB28" s="42">
        <v>3</v>
      </c>
      <c r="AC28" s="17"/>
      <c r="AD28">
        <f t="shared" si="0"/>
        <v>64</v>
      </c>
    </row>
    <row r="29" spans="1:31" x14ac:dyDescent="0.25">
      <c r="A29" s="1"/>
      <c r="B29" s="2" t="s">
        <v>56</v>
      </c>
      <c r="C29" s="7">
        <v>5</v>
      </c>
      <c r="D29" s="20">
        <v>5</v>
      </c>
      <c r="E29" s="20">
        <v>5</v>
      </c>
      <c r="F29" s="42">
        <v>5</v>
      </c>
      <c r="G29" s="42">
        <v>4</v>
      </c>
      <c r="H29" s="17"/>
      <c r="I29" s="7">
        <v>4</v>
      </c>
      <c r="J29" s="42">
        <v>5</v>
      </c>
      <c r="K29" s="42">
        <v>4</v>
      </c>
      <c r="L29" s="42">
        <v>5</v>
      </c>
      <c r="M29" s="42">
        <v>3</v>
      </c>
      <c r="N29" s="17"/>
      <c r="O29" s="7">
        <v>4</v>
      </c>
      <c r="P29" s="42">
        <v>4</v>
      </c>
      <c r="Q29" s="42">
        <v>2</v>
      </c>
      <c r="R29" s="42">
        <v>4</v>
      </c>
      <c r="S29" s="17"/>
      <c r="T29" s="17"/>
      <c r="U29" s="7">
        <v>4</v>
      </c>
      <c r="V29" s="42">
        <v>4</v>
      </c>
      <c r="W29" s="42">
        <v>4</v>
      </c>
      <c r="X29" s="42">
        <v>5</v>
      </c>
      <c r="Y29" s="42">
        <v>5</v>
      </c>
      <c r="Z29" s="42">
        <v>4</v>
      </c>
      <c r="AA29" s="42">
        <v>4</v>
      </c>
      <c r="AB29" s="42">
        <v>4</v>
      </c>
      <c r="AC29" s="17"/>
      <c r="AD29">
        <f t="shared" si="0"/>
        <v>93</v>
      </c>
    </row>
    <row r="30" spans="1:31" x14ac:dyDescent="0.25">
      <c r="A30" s="1"/>
      <c r="B30" s="2" t="s">
        <v>60</v>
      </c>
      <c r="C30" s="7">
        <v>4</v>
      </c>
      <c r="D30" s="20">
        <v>4</v>
      </c>
      <c r="E30" s="20">
        <v>4</v>
      </c>
      <c r="F30" s="42">
        <v>5</v>
      </c>
      <c r="G30" s="42">
        <v>4</v>
      </c>
      <c r="H30" s="17"/>
      <c r="I30" s="7">
        <v>4</v>
      </c>
      <c r="J30" s="42">
        <v>4</v>
      </c>
      <c r="K30" s="42">
        <v>4</v>
      </c>
      <c r="L30" s="42">
        <v>5</v>
      </c>
      <c r="M30" s="42">
        <v>4</v>
      </c>
      <c r="N30" s="17"/>
      <c r="O30" s="7">
        <v>4</v>
      </c>
      <c r="P30" s="42">
        <v>4</v>
      </c>
      <c r="Q30" s="42">
        <v>2</v>
      </c>
      <c r="R30" s="42">
        <v>2</v>
      </c>
      <c r="S30" s="42">
        <v>1</v>
      </c>
      <c r="T30" s="17"/>
      <c r="U30" s="7">
        <v>5</v>
      </c>
      <c r="V30" s="42">
        <v>5</v>
      </c>
      <c r="W30" s="42">
        <v>5</v>
      </c>
      <c r="X30" s="42">
        <v>4</v>
      </c>
      <c r="Y30" s="42">
        <v>4</v>
      </c>
      <c r="Z30" s="42">
        <v>4</v>
      </c>
      <c r="AA30" s="42">
        <v>4</v>
      </c>
      <c r="AB30" s="42">
        <v>4</v>
      </c>
      <c r="AC30" s="17"/>
      <c r="AD30" s="34">
        <f t="shared" si="0"/>
        <v>90</v>
      </c>
    </row>
    <row r="31" spans="1:31" x14ac:dyDescent="0.25">
      <c r="A31" s="23">
        <v>3</v>
      </c>
      <c r="B31" s="23" t="s">
        <v>78</v>
      </c>
      <c r="C31" s="41"/>
      <c r="D31" s="27"/>
      <c r="E31" s="27"/>
      <c r="F31" s="27"/>
      <c r="G31" s="27"/>
      <c r="H31" s="27"/>
      <c r="I31" s="41"/>
      <c r="J31" s="27"/>
      <c r="K31" s="27"/>
      <c r="L31" s="27"/>
      <c r="M31" s="27"/>
      <c r="N31" s="27"/>
      <c r="O31" s="41"/>
      <c r="P31" s="27"/>
      <c r="Q31" s="27"/>
      <c r="R31" s="27"/>
      <c r="S31" s="27"/>
      <c r="T31" s="27"/>
      <c r="U31" s="41"/>
      <c r="V31" s="27"/>
      <c r="W31" s="27"/>
      <c r="X31" s="27"/>
      <c r="Y31" s="27"/>
      <c r="Z31" s="27"/>
      <c r="AA31" s="27"/>
      <c r="AB31" s="27"/>
      <c r="AC31" s="27"/>
      <c r="AD31" s="17"/>
      <c r="AE31" s="24"/>
    </row>
    <row r="32" spans="1:31" x14ac:dyDescent="0.25">
      <c r="A32" s="1"/>
      <c r="B32" s="5" t="s">
        <v>83</v>
      </c>
      <c r="C32" s="7">
        <v>5</v>
      </c>
      <c r="D32" s="20">
        <v>5</v>
      </c>
      <c r="E32" s="17"/>
      <c r="F32" s="42">
        <v>5</v>
      </c>
      <c r="G32" s="42">
        <v>4</v>
      </c>
      <c r="H32" s="17"/>
      <c r="I32" s="7">
        <v>4</v>
      </c>
      <c r="J32" s="42">
        <v>4</v>
      </c>
      <c r="K32" s="42">
        <v>5</v>
      </c>
      <c r="L32" s="42">
        <v>5</v>
      </c>
      <c r="M32" s="42">
        <v>5</v>
      </c>
      <c r="N32" s="17"/>
      <c r="O32" s="7">
        <v>5</v>
      </c>
      <c r="P32" s="42">
        <v>5</v>
      </c>
      <c r="Q32" s="17"/>
      <c r="R32" s="17"/>
      <c r="S32" s="17"/>
      <c r="T32" s="17"/>
      <c r="U32" s="7">
        <v>5</v>
      </c>
      <c r="V32" s="42">
        <v>5</v>
      </c>
      <c r="W32" s="42">
        <v>4</v>
      </c>
      <c r="X32" s="42">
        <v>5</v>
      </c>
      <c r="Y32" s="42">
        <v>5</v>
      </c>
      <c r="Z32" s="42">
        <v>4</v>
      </c>
      <c r="AA32" s="42">
        <v>5</v>
      </c>
      <c r="AB32" s="42">
        <v>5</v>
      </c>
      <c r="AC32" s="17"/>
      <c r="AD32">
        <f t="shared" si="0"/>
        <v>90</v>
      </c>
    </row>
    <row r="33" spans="1:31" ht="18" customHeight="1" x14ac:dyDescent="0.25">
      <c r="A33" s="1"/>
      <c r="B33" s="5" t="s">
        <v>85</v>
      </c>
      <c r="C33" s="7">
        <v>4</v>
      </c>
      <c r="D33" s="20">
        <v>4</v>
      </c>
      <c r="E33" s="20">
        <v>3</v>
      </c>
      <c r="F33" s="42">
        <v>4</v>
      </c>
      <c r="G33" s="17"/>
      <c r="H33" s="17"/>
      <c r="I33" s="7">
        <v>3</v>
      </c>
      <c r="J33" s="42">
        <v>4</v>
      </c>
      <c r="K33" s="42">
        <v>4</v>
      </c>
      <c r="L33" s="42">
        <v>4</v>
      </c>
      <c r="M33" s="42">
        <v>3</v>
      </c>
      <c r="N33" s="17"/>
      <c r="O33" s="7">
        <v>4</v>
      </c>
      <c r="P33" s="42">
        <v>4</v>
      </c>
      <c r="Q33" s="17"/>
      <c r="R33" s="17"/>
      <c r="S33" s="17"/>
      <c r="T33" s="17"/>
      <c r="U33" s="29"/>
      <c r="V33" s="42">
        <v>4</v>
      </c>
      <c r="W33" s="42">
        <v>5</v>
      </c>
      <c r="X33" s="42">
        <v>5</v>
      </c>
      <c r="Y33" s="42">
        <v>5</v>
      </c>
      <c r="Z33" s="42">
        <v>5</v>
      </c>
      <c r="AA33" s="42">
        <v>5</v>
      </c>
      <c r="AB33" s="42">
        <v>5</v>
      </c>
      <c r="AC33" s="17"/>
      <c r="AD33">
        <f t="shared" si="0"/>
        <v>75</v>
      </c>
    </row>
    <row r="34" spans="1:31" x14ac:dyDescent="0.25">
      <c r="A34" s="1"/>
      <c r="B34" s="5" t="s">
        <v>84</v>
      </c>
      <c r="C34" s="7">
        <v>5</v>
      </c>
      <c r="D34" s="20">
        <v>5</v>
      </c>
      <c r="E34" s="20">
        <v>2</v>
      </c>
      <c r="F34" s="42">
        <v>4</v>
      </c>
      <c r="G34" s="42">
        <v>4</v>
      </c>
      <c r="H34" s="17"/>
      <c r="I34" s="7">
        <v>5</v>
      </c>
      <c r="J34" s="42">
        <v>5</v>
      </c>
      <c r="K34" s="42">
        <v>4</v>
      </c>
      <c r="L34" s="42">
        <v>4</v>
      </c>
      <c r="M34" s="42">
        <v>3</v>
      </c>
      <c r="N34" s="17"/>
      <c r="O34" s="29"/>
      <c r="P34" s="17"/>
      <c r="Q34" s="17"/>
      <c r="R34" s="17"/>
      <c r="S34" s="17"/>
      <c r="T34" s="17"/>
      <c r="U34" s="29"/>
      <c r="V34" s="26"/>
      <c r="W34" s="42">
        <v>4</v>
      </c>
      <c r="X34" s="42">
        <v>5</v>
      </c>
      <c r="Y34" s="42">
        <v>3</v>
      </c>
      <c r="Z34" s="42">
        <v>4</v>
      </c>
      <c r="AA34" s="42">
        <v>3</v>
      </c>
      <c r="AB34" s="42">
        <v>4</v>
      </c>
      <c r="AC34" s="17"/>
      <c r="AD34">
        <f t="shared" si="0"/>
        <v>64</v>
      </c>
    </row>
    <row r="35" spans="1:31" ht="30" x14ac:dyDescent="0.25">
      <c r="A35" s="1"/>
      <c r="B35" s="5" t="s">
        <v>62</v>
      </c>
      <c r="C35" s="7">
        <v>4</v>
      </c>
      <c r="D35" s="20">
        <v>4</v>
      </c>
      <c r="E35" s="20">
        <v>4</v>
      </c>
      <c r="F35" s="42">
        <v>4</v>
      </c>
      <c r="G35" s="20">
        <v>5</v>
      </c>
      <c r="H35" s="17"/>
      <c r="I35" s="7">
        <v>4</v>
      </c>
      <c r="J35" s="42">
        <v>5</v>
      </c>
      <c r="K35" s="42">
        <v>5</v>
      </c>
      <c r="L35" s="42">
        <v>4</v>
      </c>
      <c r="M35" s="42">
        <v>4</v>
      </c>
      <c r="N35" s="17"/>
      <c r="O35" s="7">
        <v>4</v>
      </c>
      <c r="P35" s="42">
        <v>4</v>
      </c>
      <c r="Q35" s="42">
        <v>2</v>
      </c>
      <c r="R35" s="17"/>
      <c r="S35" s="17"/>
      <c r="T35" s="17"/>
      <c r="U35" s="7">
        <v>4</v>
      </c>
      <c r="V35" s="42">
        <v>4</v>
      </c>
      <c r="W35" s="42">
        <v>4</v>
      </c>
      <c r="X35" s="42">
        <v>4</v>
      </c>
      <c r="Y35" s="42">
        <v>5</v>
      </c>
      <c r="Z35" s="42">
        <v>4</v>
      </c>
      <c r="AA35" s="42">
        <v>4</v>
      </c>
      <c r="AB35" s="42">
        <v>4</v>
      </c>
      <c r="AC35" s="17"/>
      <c r="AD35" s="34">
        <f t="shared" si="0"/>
        <v>86</v>
      </c>
    </row>
    <row r="36" spans="1:31" x14ac:dyDescent="0.25">
      <c r="A36" s="23">
        <v>4</v>
      </c>
      <c r="B36" s="23" t="s">
        <v>2</v>
      </c>
      <c r="C36" s="41"/>
      <c r="D36" s="27"/>
      <c r="E36" s="27"/>
      <c r="F36" s="27"/>
      <c r="G36" s="27"/>
      <c r="H36" s="27"/>
      <c r="I36" s="41"/>
      <c r="J36" s="27"/>
      <c r="K36" s="27"/>
      <c r="L36" s="27"/>
      <c r="M36" s="27"/>
      <c r="N36" s="27"/>
      <c r="O36" s="41"/>
      <c r="P36" s="27"/>
      <c r="Q36" s="27"/>
      <c r="R36" s="27"/>
      <c r="S36" s="27"/>
      <c r="T36" s="27"/>
      <c r="U36" s="41"/>
      <c r="V36" s="27"/>
      <c r="W36" s="27"/>
      <c r="X36" s="27"/>
      <c r="Y36" s="27"/>
      <c r="Z36" s="27"/>
      <c r="AA36" s="27"/>
      <c r="AB36" s="27"/>
      <c r="AC36" s="27"/>
      <c r="AD36" s="17"/>
      <c r="AE36" s="24"/>
    </row>
    <row r="37" spans="1:31" x14ac:dyDescent="0.25">
      <c r="B37" s="15" t="s">
        <v>56</v>
      </c>
      <c r="C37" s="43">
        <v>5</v>
      </c>
      <c r="D37" s="20">
        <v>5</v>
      </c>
      <c r="E37" s="20">
        <v>3</v>
      </c>
      <c r="F37" s="42">
        <v>4</v>
      </c>
      <c r="G37" s="42">
        <v>4</v>
      </c>
      <c r="H37" s="17"/>
      <c r="I37" s="7">
        <v>5</v>
      </c>
      <c r="J37" s="42">
        <v>5</v>
      </c>
      <c r="K37" s="42">
        <v>5</v>
      </c>
      <c r="L37" s="42">
        <v>5</v>
      </c>
      <c r="M37" s="42">
        <v>5</v>
      </c>
      <c r="N37" s="17"/>
      <c r="O37" s="7">
        <v>5</v>
      </c>
      <c r="P37" s="42">
        <v>5</v>
      </c>
      <c r="Q37" s="42">
        <v>3</v>
      </c>
      <c r="R37" s="17"/>
      <c r="S37" s="17"/>
      <c r="T37" s="17"/>
      <c r="U37" s="7">
        <v>5</v>
      </c>
      <c r="V37" s="42">
        <v>5</v>
      </c>
      <c r="W37" s="42">
        <v>4</v>
      </c>
      <c r="X37" s="42">
        <v>5</v>
      </c>
      <c r="Y37" s="42">
        <v>5</v>
      </c>
      <c r="Z37" s="42">
        <v>4</v>
      </c>
      <c r="AA37" s="42">
        <v>3</v>
      </c>
      <c r="AB37" s="42">
        <v>3</v>
      </c>
      <c r="AC37" s="17"/>
      <c r="AD37">
        <f t="shared" si="0"/>
        <v>93</v>
      </c>
    </row>
    <row r="38" spans="1:31" x14ac:dyDescent="0.25">
      <c r="A38" s="10"/>
      <c r="B38" s="15" t="s">
        <v>74</v>
      </c>
      <c r="C38" s="43">
        <v>5</v>
      </c>
      <c r="D38" s="20">
        <v>3</v>
      </c>
      <c r="E38" s="20">
        <v>3</v>
      </c>
      <c r="F38" s="42">
        <v>4</v>
      </c>
      <c r="G38" s="42">
        <v>4</v>
      </c>
      <c r="H38" s="28"/>
      <c r="I38" s="43">
        <v>4</v>
      </c>
      <c r="J38" s="42">
        <v>4</v>
      </c>
      <c r="K38" s="42">
        <v>3</v>
      </c>
      <c r="L38" s="17"/>
      <c r="M38" s="42">
        <v>5</v>
      </c>
      <c r="N38" s="28"/>
      <c r="O38" s="17"/>
      <c r="P38" s="17"/>
      <c r="Q38">
        <v>2</v>
      </c>
      <c r="R38" s="17"/>
      <c r="S38" s="17"/>
      <c r="T38" s="28"/>
      <c r="U38" s="17"/>
      <c r="V38" s="17"/>
      <c r="W38" s="17"/>
      <c r="X38" s="17"/>
      <c r="Y38" s="42">
        <v>4</v>
      </c>
      <c r="Z38" s="42">
        <v>4</v>
      </c>
      <c r="AA38" s="42">
        <v>4</v>
      </c>
      <c r="AB38" s="17"/>
      <c r="AC38" s="26"/>
      <c r="AD38">
        <f t="shared" si="0"/>
        <v>49</v>
      </c>
    </row>
    <row r="39" spans="1:31" x14ac:dyDescent="0.25">
      <c r="A39" s="10"/>
      <c r="B39" s="15" t="s">
        <v>79</v>
      </c>
      <c r="C39" s="43">
        <v>4</v>
      </c>
      <c r="D39" s="20">
        <v>4</v>
      </c>
      <c r="E39" s="20">
        <v>4</v>
      </c>
      <c r="F39" s="42">
        <v>4</v>
      </c>
      <c r="G39" s="42">
        <v>4</v>
      </c>
      <c r="H39" s="28"/>
      <c r="I39" s="43">
        <v>5</v>
      </c>
      <c r="J39" s="42">
        <v>5</v>
      </c>
      <c r="K39" s="42">
        <v>3</v>
      </c>
      <c r="L39" s="42">
        <v>4</v>
      </c>
      <c r="M39" s="42">
        <v>4</v>
      </c>
      <c r="N39" s="28"/>
      <c r="O39" s="42">
        <v>4</v>
      </c>
      <c r="P39" s="42">
        <v>4</v>
      </c>
      <c r="Q39" s="42">
        <v>3</v>
      </c>
      <c r="R39" s="42">
        <v>4</v>
      </c>
      <c r="S39" s="42">
        <v>4</v>
      </c>
      <c r="T39" s="28"/>
      <c r="U39" s="42">
        <v>4</v>
      </c>
      <c r="V39" s="42">
        <v>4</v>
      </c>
      <c r="W39" s="42">
        <v>3</v>
      </c>
      <c r="X39" s="42">
        <v>4</v>
      </c>
      <c r="Y39" s="42">
        <v>4</v>
      </c>
      <c r="Z39" s="42">
        <v>4</v>
      </c>
      <c r="AA39" s="42">
        <v>4</v>
      </c>
      <c r="AB39" s="42">
        <v>4</v>
      </c>
      <c r="AC39" s="26"/>
      <c r="AD39">
        <f t="shared" si="0"/>
        <v>91</v>
      </c>
    </row>
    <row r="40" spans="1:31" x14ac:dyDescent="0.25">
      <c r="A40" s="36"/>
      <c r="B40" s="37" t="s">
        <v>80</v>
      </c>
      <c r="C40" s="34">
        <v>5</v>
      </c>
      <c r="D40" s="34">
        <v>4</v>
      </c>
      <c r="E40" s="34">
        <v>5</v>
      </c>
      <c r="F40" s="34">
        <v>5</v>
      </c>
      <c r="G40" s="34">
        <v>5</v>
      </c>
      <c r="H40" s="38"/>
      <c r="I40" s="34">
        <v>5</v>
      </c>
      <c r="J40" s="34">
        <v>5</v>
      </c>
      <c r="K40" s="34">
        <v>3</v>
      </c>
      <c r="L40" s="34">
        <v>5</v>
      </c>
      <c r="M40" s="34">
        <v>4</v>
      </c>
      <c r="N40" s="38"/>
      <c r="O40" s="34">
        <v>4</v>
      </c>
      <c r="P40" s="34">
        <v>4</v>
      </c>
      <c r="Q40" s="34">
        <v>4</v>
      </c>
      <c r="R40" s="34">
        <v>5</v>
      </c>
      <c r="S40" s="34">
        <v>5</v>
      </c>
      <c r="T40" s="38"/>
      <c r="U40" s="34">
        <v>5</v>
      </c>
      <c r="V40" s="34">
        <v>5</v>
      </c>
      <c r="W40" s="34">
        <v>4</v>
      </c>
      <c r="X40" s="34">
        <v>4</v>
      </c>
      <c r="Y40" s="34">
        <v>5</v>
      </c>
      <c r="Z40" s="34">
        <v>5</v>
      </c>
      <c r="AA40" s="34">
        <v>5</v>
      </c>
      <c r="AB40" s="34">
        <v>5</v>
      </c>
      <c r="AC40" s="39"/>
      <c r="AD40" s="34">
        <f t="shared" si="0"/>
        <v>106</v>
      </c>
    </row>
    <row r="41" spans="1:31" x14ac:dyDescent="0.25">
      <c r="A41" s="10"/>
      <c r="B41" s="35" t="s">
        <v>95</v>
      </c>
      <c r="G41">
        <f>SUM(C13:G40)</f>
        <v>499</v>
      </c>
      <c r="M41">
        <f>SUM(I13:M40)</f>
        <v>499</v>
      </c>
      <c r="S41">
        <f>SUM(O13:S40)</f>
        <v>241</v>
      </c>
      <c r="AB41">
        <f>SUM(U13:AB40)</f>
        <v>622</v>
      </c>
    </row>
    <row r="42" spans="1:31" x14ac:dyDescent="0.25">
      <c r="A42" s="10"/>
      <c r="B42" s="40" t="s">
        <v>96</v>
      </c>
      <c r="G42" s="1">
        <v>585</v>
      </c>
      <c r="H42" s="1"/>
      <c r="I42" s="1"/>
      <c r="J42" s="1"/>
      <c r="K42" s="1"/>
      <c r="L42" s="1"/>
      <c r="M42" s="1">
        <v>600</v>
      </c>
      <c r="N42" s="1"/>
      <c r="O42" s="1"/>
      <c r="P42" s="1"/>
      <c r="Q42" s="1"/>
      <c r="R42" s="1"/>
      <c r="S42" s="1">
        <v>330</v>
      </c>
      <c r="T42" s="1"/>
      <c r="U42" s="1"/>
      <c r="V42" s="1"/>
      <c r="W42" s="1"/>
      <c r="X42" s="1"/>
      <c r="Y42" s="1"/>
      <c r="Z42" s="1"/>
      <c r="AA42" s="1"/>
      <c r="AB42" s="1">
        <v>755</v>
      </c>
    </row>
    <row r="43" spans="1:31" x14ac:dyDescent="0.25">
      <c r="A43" s="10"/>
      <c r="B43" s="10" t="s">
        <v>94</v>
      </c>
    </row>
    <row r="44" spans="1:31" x14ac:dyDescent="0.25">
      <c r="A44" s="10"/>
    </row>
    <row r="45" spans="1:31" x14ac:dyDescent="0.25">
      <c r="A45" s="10"/>
    </row>
    <row r="46" spans="1:31" x14ac:dyDescent="0.25">
      <c r="A46" s="10"/>
    </row>
    <row r="47" spans="1:31" x14ac:dyDescent="0.25">
      <c r="A47" s="10"/>
    </row>
  </sheetData>
  <printOptions horizontalCentered="1" gridLines="1"/>
  <pageMargins left="0.25" right="0.25" top="0.5" bottom="0.5" header="0.3" footer="0.3"/>
  <pageSetup scale="64" orientation="landscape" r:id="rId1"/>
  <rowBreaks count="1" manualBreakCount="1">
    <brk id="42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assessment</vt:lpstr>
      <vt:lpstr>evaluation</vt:lpstr>
      <vt:lpstr>Sheet3</vt:lpstr>
      <vt:lpstr>assessment!Print_Area</vt:lpstr>
      <vt:lpstr>evaluation!Print_Area</vt:lpstr>
    </vt:vector>
  </TitlesOfParts>
  <Company>Arizona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bsampso2</dc:creator>
  <cp:lastModifiedBy>Kenneth Brooks</cp:lastModifiedBy>
  <cp:lastPrinted>2014-05-23T22:52:34Z</cp:lastPrinted>
  <dcterms:created xsi:type="dcterms:W3CDTF">2014-04-01T20:20:47Z</dcterms:created>
  <dcterms:modified xsi:type="dcterms:W3CDTF">2014-05-25T03:52:26Z</dcterms:modified>
</cp:coreProperties>
</file>